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va.veselkova\Desktop\"/>
    </mc:Choice>
  </mc:AlternateContent>
  <bookViews>
    <workbookView xWindow="0" yWindow="0" windowWidth="19200" windowHeight="11490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1" l="1"/>
  <c r="D5" i="1" l="1"/>
  <c r="C40" i="1" l="1"/>
  <c r="L33" i="1"/>
  <c r="K33" i="1"/>
  <c r="J33" i="1"/>
  <c r="I33" i="1"/>
  <c r="H33" i="1"/>
  <c r="G33" i="1"/>
  <c r="F33" i="1"/>
  <c r="E33" i="1"/>
  <c r="D33" i="1"/>
  <c r="C33" i="1"/>
  <c r="L26" i="1"/>
  <c r="K26" i="1"/>
  <c r="J26" i="1"/>
  <c r="I26" i="1"/>
  <c r="H26" i="1"/>
  <c r="G26" i="1"/>
  <c r="F26" i="1"/>
  <c r="E26" i="1"/>
  <c r="D26" i="1"/>
  <c r="C26" i="1"/>
  <c r="L19" i="1"/>
  <c r="K19" i="1"/>
  <c r="J19" i="1"/>
  <c r="I19" i="1"/>
  <c r="H19" i="1"/>
  <c r="G19" i="1"/>
  <c r="F19" i="1"/>
  <c r="E19" i="1"/>
  <c r="D19" i="1"/>
  <c r="C19" i="1"/>
  <c r="L12" i="1"/>
  <c r="K12" i="1"/>
  <c r="J12" i="1"/>
  <c r="I12" i="1"/>
  <c r="H12" i="1"/>
  <c r="G12" i="1"/>
  <c r="F12" i="1"/>
  <c r="E12" i="1"/>
  <c r="D12" i="1"/>
  <c r="C12" i="1"/>
  <c r="L5" i="1"/>
  <c r="K5" i="1"/>
  <c r="J5" i="1"/>
  <c r="I5" i="1"/>
  <c r="H5" i="1"/>
  <c r="G5" i="1"/>
  <c r="F5" i="1"/>
  <c r="E5" i="1"/>
  <c r="C5" i="1"/>
  <c r="H46" i="1" l="1"/>
  <c r="L34" i="1"/>
  <c r="K34" i="1"/>
  <c r="J34" i="1"/>
  <c r="I34" i="1"/>
  <c r="H34" i="1"/>
  <c r="G34" i="1"/>
  <c r="F34" i="1"/>
  <c r="E34" i="1"/>
  <c r="D34" i="1"/>
  <c r="C34" i="1"/>
  <c r="L32" i="1"/>
  <c r="K32" i="1"/>
  <c r="J32" i="1"/>
  <c r="I32" i="1"/>
  <c r="H32" i="1"/>
  <c r="G32" i="1"/>
  <c r="F32" i="1"/>
  <c r="E32" i="1"/>
  <c r="D32" i="1"/>
  <c r="C32" i="1"/>
  <c r="L31" i="1"/>
  <c r="K31" i="1"/>
  <c r="J31" i="1"/>
  <c r="I31" i="1"/>
  <c r="H31" i="1"/>
  <c r="G31" i="1"/>
  <c r="F31" i="1"/>
  <c r="E31" i="1"/>
  <c r="D31" i="1"/>
  <c r="C31" i="1"/>
  <c r="L27" i="1"/>
  <c r="K27" i="1"/>
  <c r="J27" i="1"/>
  <c r="I27" i="1"/>
  <c r="H27" i="1"/>
  <c r="G27" i="1"/>
  <c r="F27" i="1"/>
  <c r="E27" i="1"/>
  <c r="D27" i="1"/>
  <c r="C27" i="1"/>
  <c r="L25" i="1"/>
  <c r="K25" i="1"/>
  <c r="J25" i="1"/>
  <c r="I25" i="1"/>
  <c r="H25" i="1"/>
  <c r="G25" i="1"/>
  <c r="F25" i="1"/>
  <c r="E25" i="1"/>
  <c r="D25" i="1"/>
  <c r="C25" i="1"/>
  <c r="L24" i="1"/>
  <c r="K24" i="1"/>
  <c r="J24" i="1"/>
  <c r="I24" i="1"/>
  <c r="H24" i="1"/>
  <c r="G24" i="1"/>
  <c r="F24" i="1"/>
  <c r="E24" i="1"/>
  <c r="D24" i="1"/>
  <c r="C24" i="1"/>
  <c r="L20" i="1"/>
  <c r="K20" i="1"/>
  <c r="J20" i="1"/>
  <c r="I20" i="1"/>
  <c r="H20" i="1"/>
  <c r="G20" i="1"/>
  <c r="F20" i="1"/>
  <c r="E20" i="1"/>
  <c r="D20" i="1"/>
  <c r="C20" i="1"/>
  <c r="L18" i="1"/>
  <c r="K18" i="1"/>
  <c r="J18" i="1"/>
  <c r="I18" i="1"/>
  <c r="H18" i="1"/>
  <c r="G18" i="1"/>
  <c r="F18" i="1"/>
  <c r="E18" i="1"/>
  <c r="D18" i="1"/>
  <c r="C18" i="1"/>
  <c r="L17" i="1"/>
  <c r="K17" i="1"/>
  <c r="J17" i="1"/>
  <c r="I17" i="1"/>
  <c r="H17" i="1"/>
  <c r="G17" i="1"/>
  <c r="F17" i="1"/>
  <c r="E17" i="1"/>
  <c r="D17" i="1"/>
  <c r="C17" i="1"/>
  <c r="D13" i="1"/>
  <c r="E13" i="1"/>
  <c r="F13" i="1"/>
  <c r="G13" i="1"/>
  <c r="H13" i="1"/>
  <c r="I13" i="1"/>
  <c r="J13" i="1"/>
  <c r="K13" i="1"/>
  <c r="L13" i="1"/>
  <c r="D11" i="1"/>
  <c r="E11" i="1"/>
  <c r="F11" i="1"/>
  <c r="G11" i="1"/>
  <c r="H11" i="1"/>
  <c r="I11" i="1"/>
  <c r="J11" i="1"/>
  <c r="K11" i="1"/>
  <c r="L11" i="1"/>
  <c r="D10" i="1"/>
  <c r="E10" i="1"/>
  <c r="F10" i="1"/>
  <c r="G10" i="1"/>
  <c r="H10" i="1"/>
  <c r="I10" i="1"/>
  <c r="J10" i="1"/>
  <c r="K10" i="1"/>
  <c r="L10" i="1"/>
  <c r="C13" i="1"/>
  <c r="C11" i="1"/>
  <c r="C10" i="1"/>
  <c r="D6" i="1"/>
  <c r="E6" i="1"/>
  <c r="F6" i="1"/>
  <c r="G6" i="1"/>
  <c r="H6" i="1"/>
  <c r="I6" i="1"/>
  <c r="J6" i="1"/>
  <c r="K6" i="1"/>
  <c r="L6" i="1"/>
  <c r="D4" i="1"/>
  <c r="E4" i="1"/>
  <c r="F4" i="1"/>
  <c r="G4" i="1"/>
  <c r="H4" i="1"/>
  <c r="I4" i="1"/>
  <c r="J4" i="1"/>
  <c r="K4" i="1"/>
  <c r="L4" i="1"/>
  <c r="D3" i="1"/>
  <c r="E3" i="1"/>
  <c r="F3" i="1"/>
  <c r="G3" i="1"/>
  <c r="H3" i="1"/>
  <c r="I3" i="1"/>
  <c r="J3" i="1"/>
  <c r="K3" i="1"/>
  <c r="L3" i="1"/>
  <c r="C6" i="1"/>
  <c r="C4" i="1"/>
</calcChain>
</file>

<file path=xl/sharedStrings.xml><?xml version="1.0" encoding="utf-8"?>
<sst xmlns="http://schemas.openxmlformats.org/spreadsheetml/2006/main" count="82" uniqueCount="22">
  <si>
    <t>výborně</t>
  </si>
  <si>
    <t>chvalitebně</t>
  </si>
  <si>
    <t>dobře</t>
  </si>
  <si>
    <t>dostatečně</t>
  </si>
  <si>
    <t>nedostatečně</t>
  </si>
  <si>
    <t>85% a více</t>
  </si>
  <si>
    <t>84% - 70%</t>
  </si>
  <si>
    <t>69% - 50%</t>
  </si>
  <si>
    <t>49% - 20%</t>
  </si>
  <si>
    <t>19% a méně</t>
  </si>
  <si>
    <t xml:space="preserve">Pokud dítě nedosáhne výsledku k ohodnocení v 1. pololetí známkou 1 nebo 2, bude uvedeno </t>
  </si>
  <si>
    <t>v klasifikaci "N" - znamená, že dítě dosud nemá toto učivo dostatečně osvojeno.</t>
  </si>
  <si>
    <t>Od 2. pololetí budou děti hodnoceny známkou 1,2,3.</t>
  </si>
  <si>
    <t>Klasifikace 2. ročníky</t>
  </si>
  <si>
    <t xml:space="preserve">Minimální počet známek čtvrtletně: </t>
  </si>
  <si>
    <t xml:space="preserve">ČJ + M </t>
  </si>
  <si>
    <t xml:space="preserve">PRV </t>
  </si>
  <si>
    <t>Výchovy</t>
  </si>
  <si>
    <t>7 - ústní zkoušení,diktáty, pětiminutovky, prověrky</t>
  </si>
  <si>
    <t>10 - čtvrtletní, pololetní testy</t>
  </si>
  <si>
    <t>Váhy známek:</t>
  </si>
  <si>
    <t>5 - aktivita, čtenářský list, recitace apod.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</si>
</sst>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Font="1"/>
    <xf numFmtId="0" fontId="0" fillId="0" borderId="1" xfId="0" applyFont="1" applyBorder="1"/>
    <xf numFmtId="0" fontId="0" fillId="0" borderId="1" xfId="0" applyFont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0" fontId="0" fillId="0" borderId="0" xfId="0" applyFont="1" applyFill="1" applyBorder="1"/>
    <xf numFmtId="0" fontId="1" fillId="0" borderId="0" xfId="0" applyFont="1" applyFill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0"/>
  <sheetViews>
    <sheetView tabSelected="1" topLeftCell="A37" zoomScale="120" zoomScaleNormal="120" workbookViewId="0">
      <selection activeCell="M53" sqref="M53"/>
    </sheetView>
  </sheetViews>
  <sheetFormatPr defaultRowHeight="15" x14ac:dyDescent="0.25"/>
  <cols>
    <col min="1" max="1" width="13.28515625" customWidth="1"/>
    <col min="2" max="2" width="14.42578125" customWidth="1"/>
    <col min="3" max="12" width="6.7109375" style="1" customWidth="1"/>
  </cols>
  <sheetData>
    <row r="1" spans="1:12" x14ac:dyDescent="0.25">
      <c r="A1" t="s">
        <v>13</v>
      </c>
    </row>
    <row r="2" spans="1:12" x14ac:dyDescent="0.25">
      <c r="A2" s="4"/>
      <c r="B2" s="4"/>
      <c r="C2" s="15">
        <v>10</v>
      </c>
      <c r="D2" s="15">
        <v>11</v>
      </c>
      <c r="E2" s="15">
        <v>12</v>
      </c>
      <c r="F2" s="15">
        <v>13</v>
      </c>
      <c r="G2" s="15">
        <v>14</v>
      </c>
      <c r="H2" s="15">
        <v>15</v>
      </c>
      <c r="I2" s="15">
        <v>16</v>
      </c>
      <c r="J2" s="15">
        <v>17</v>
      </c>
      <c r="K2" s="15">
        <v>18</v>
      </c>
      <c r="L2" s="15">
        <v>19</v>
      </c>
    </row>
    <row r="3" spans="1:12" x14ac:dyDescent="0.25">
      <c r="A3" s="6" t="s">
        <v>0</v>
      </c>
      <c r="B3" s="6" t="s">
        <v>5</v>
      </c>
      <c r="C3" s="13">
        <f>91*C2/100</f>
        <v>9.1</v>
      </c>
      <c r="D3" s="13">
        <f t="shared" ref="D3:L3" si="0">91*D2/100</f>
        <v>10.01</v>
      </c>
      <c r="E3" s="13">
        <f t="shared" si="0"/>
        <v>10.92</v>
      </c>
      <c r="F3" s="13">
        <f t="shared" si="0"/>
        <v>11.83</v>
      </c>
      <c r="G3" s="13">
        <f t="shared" si="0"/>
        <v>12.74</v>
      </c>
      <c r="H3" s="13">
        <f t="shared" si="0"/>
        <v>13.65</v>
      </c>
      <c r="I3" s="13">
        <f t="shared" si="0"/>
        <v>14.56</v>
      </c>
      <c r="J3" s="13">
        <f t="shared" si="0"/>
        <v>15.47</v>
      </c>
      <c r="K3" s="13">
        <f t="shared" si="0"/>
        <v>16.38</v>
      </c>
      <c r="L3" s="13">
        <f t="shared" si="0"/>
        <v>17.29</v>
      </c>
    </row>
    <row r="4" spans="1:12" x14ac:dyDescent="0.25">
      <c r="A4" s="6" t="s">
        <v>1</v>
      </c>
      <c r="B4" s="6" t="s">
        <v>6</v>
      </c>
      <c r="C4" s="13">
        <f>76*C2/100</f>
        <v>7.6</v>
      </c>
      <c r="D4" s="13">
        <f t="shared" ref="D4:L4" si="1">76*D2/100</f>
        <v>8.36</v>
      </c>
      <c r="E4" s="13">
        <f t="shared" si="1"/>
        <v>9.1199999999999992</v>
      </c>
      <c r="F4" s="13">
        <f t="shared" si="1"/>
        <v>9.8800000000000008</v>
      </c>
      <c r="G4" s="13">
        <f t="shared" si="1"/>
        <v>10.64</v>
      </c>
      <c r="H4" s="13">
        <f t="shared" si="1"/>
        <v>11.4</v>
      </c>
      <c r="I4" s="13">
        <f t="shared" si="1"/>
        <v>12.16</v>
      </c>
      <c r="J4" s="13">
        <f t="shared" si="1"/>
        <v>12.92</v>
      </c>
      <c r="K4" s="13">
        <f t="shared" si="1"/>
        <v>13.68</v>
      </c>
      <c r="L4" s="13">
        <f t="shared" si="1"/>
        <v>14.44</v>
      </c>
    </row>
    <row r="5" spans="1:12" x14ac:dyDescent="0.25">
      <c r="A5" s="6" t="s">
        <v>2</v>
      </c>
      <c r="B5" s="6" t="s">
        <v>7</v>
      </c>
      <c r="C5" s="13">
        <f>55*C2/100</f>
        <v>5.5</v>
      </c>
      <c r="D5" s="13">
        <f>55*D2/100</f>
        <v>6.05</v>
      </c>
      <c r="E5" s="13">
        <f t="shared" ref="E5:L5" si="2">55*E2/100</f>
        <v>6.6</v>
      </c>
      <c r="F5" s="13">
        <f t="shared" si="2"/>
        <v>7.15</v>
      </c>
      <c r="G5" s="13">
        <f t="shared" si="2"/>
        <v>7.7</v>
      </c>
      <c r="H5" s="13">
        <f t="shared" si="2"/>
        <v>8.25</v>
      </c>
      <c r="I5" s="13">
        <f t="shared" si="2"/>
        <v>8.8000000000000007</v>
      </c>
      <c r="J5" s="13">
        <f t="shared" si="2"/>
        <v>9.35</v>
      </c>
      <c r="K5" s="13">
        <f t="shared" si="2"/>
        <v>9.9</v>
      </c>
      <c r="L5" s="13">
        <f t="shared" si="2"/>
        <v>10.45</v>
      </c>
    </row>
    <row r="6" spans="1:12" x14ac:dyDescent="0.25">
      <c r="A6" s="6" t="s">
        <v>3</v>
      </c>
      <c r="B6" s="6" t="s">
        <v>8</v>
      </c>
      <c r="C6" s="13">
        <f>34*C2/100</f>
        <v>3.4</v>
      </c>
      <c r="D6" s="13">
        <f t="shared" ref="D6:L6" si="3">34*D2/100</f>
        <v>3.74</v>
      </c>
      <c r="E6" s="13">
        <f t="shared" si="3"/>
        <v>4.08</v>
      </c>
      <c r="F6" s="13">
        <f t="shared" si="3"/>
        <v>4.42</v>
      </c>
      <c r="G6" s="13">
        <f t="shared" si="3"/>
        <v>4.76</v>
      </c>
      <c r="H6" s="13">
        <f t="shared" si="3"/>
        <v>5.0999999999999996</v>
      </c>
      <c r="I6" s="13">
        <f t="shared" si="3"/>
        <v>5.44</v>
      </c>
      <c r="J6" s="13">
        <f t="shared" si="3"/>
        <v>5.78</v>
      </c>
      <c r="K6" s="13">
        <f t="shared" si="3"/>
        <v>6.12</v>
      </c>
      <c r="L6" s="13">
        <f t="shared" si="3"/>
        <v>6.46</v>
      </c>
    </row>
    <row r="7" spans="1:12" x14ac:dyDescent="0.25">
      <c r="A7" s="6" t="s">
        <v>4</v>
      </c>
      <c r="B7" s="6" t="s">
        <v>9</v>
      </c>
      <c r="C7" s="5"/>
      <c r="D7" s="5"/>
      <c r="E7" s="5"/>
      <c r="F7" s="5"/>
      <c r="G7" s="5"/>
      <c r="H7" s="5"/>
      <c r="I7" s="5"/>
      <c r="J7" s="5"/>
      <c r="K7" s="5"/>
      <c r="L7" s="5"/>
    </row>
    <row r="8" spans="1:12" x14ac:dyDescent="0.25">
      <c r="A8" s="4"/>
      <c r="B8" s="4"/>
      <c r="C8" s="7"/>
      <c r="D8" s="7"/>
      <c r="E8" s="7"/>
      <c r="F8" s="7"/>
      <c r="G8" s="7"/>
      <c r="H8" s="7"/>
      <c r="I8" s="7"/>
      <c r="J8" s="7"/>
      <c r="K8" s="7"/>
      <c r="L8" s="7"/>
    </row>
    <row r="9" spans="1:12" x14ac:dyDescent="0.25">
      <c r="A9" s="4"/>
      <c r="B9" s="4"/>
      <c r="C9" s="15">
        <v>20</v>
      </c>
      <c r="D9" s="15">
        <v>21</v>
      </c>
      <c r="E9" s="15">
        <v>22</v>
      </c>
      <c r="F9" s="15">
        <v>23</v>
      </c>
      <c r="G9" s="15">
        <v>24</v>
      </c>
      <c r="H9" s="15">
        <v>25</v>
      </c>
      <c r="I9" s="15">
        <v>26</v>
      </c>
      <c r="J9" s="15">
        <v>27</v>
      </c>
      <c r="K9" s="15">
        <v>28</v>
      </c>
      <c r="L9" s="15">
        <v>29</v>
      </c>
    </row>
    <row r="10" spans="1:12" x14ac:dyDescent="0.25">
      <c r="A10" s="6" t="s">
        <v>0</v>
      </c>
      <c r="B10" s="6" t="s">
        <v>5</v>
      </c>
      <c r="C10" s="13">
        <f>91*C9/100</f>
        <v>18.2</v>
      </c>
      <c r="D10" s="13">
        <f t="shared" ref="D10:L10" si="4">91*D9/100</f>
        <v>19.11</v>
      </c>
      <c r="E10" s="13">
        <f t="shared" si="4"/>
        <v>20.02</v>
      </c>
      <c r="F10" s="13">
        <f t="shared" si="4"/>
        <v>20.93</v>
      </c>
      <c r="G10" s="13">
        <f t="shared" si="4"/>
        <v>21.84</v>
      </c>
      <c r="H10" s="13">
        <f t="shared" si="4"/>
        <v>22.75</v>
      </c>
      <c r="I10" s="13">
        <f t="shared" si="4"/>
        <v>23.66</v>
      </c>
      <c r="J10" s="13">
        <f t="shared" si="4"/>
        <v>24.57</v>
      </c>
      <c r="K10" s="13">
        <f t="shared" si="4"/>
        <v>25.48</v>
      </c>
      <c r="L10" s="13">
        <f t="shared" si="4"/>
        <v>26.39</v>
      </c>
    </row>
    <row r="11" spans="1:12" x14ac:dyDescent="0.25">
      <c r="A11" s="6" t="s">
        <v>1</v>
      </c>
      <c r="B11" s="6" t="s">
        <v>6</v>
      </c>
      <c r="C11" s="13">
        <f>76*C9/100</f>
        <v>15.2</v>
      </c>
      <c r="D11" s="13">
        <f t="shared" ref="D11:L11" si="5">76*D9/100</f>
        <v>15.96</v>
      </c>
      <c r="E11" s="13">
        <f t="shared" si="5"/>
        <v>16.72</v>
      </c>
      <c r="F11" s="13">
        <f t="shared" si="5"/>
        <v>17.48</v>
      </c>
      <c r="G11" s="13">
        <f t="shared" si="5"/>
        <v>18.239999999999998</v>
      </c>
      <c r="H11" s="13">
        <f t="shared" si="5"/>
        <v>19</v>
      </c>
      <c r="I11" s="13">
        <f t="shared" si="5"/>
        <v>19.760000000000002</v>
      </c>
      <c r="J11" s="13">
        <f t="shared" si="5"/>
        <v>20.52</v>
      </c>
      <c r="K11" s="13">
        <f t="shared" si="5"/>
        <v>21.28</v>
      </c>
      <c r="L11" s="13">
        <f t="shared" si="5"/>
        <v>22.04</v>
      </c>
    </row>
    <row r="12" spans="1:12" x14ac:dyDescent="0.25">
      <c r="A12" s="6" t="s">
        <v>2</v>
      </c>
      <c r="B12" s="6" t="s">
        <v>7</v>
      </c>
      <c r="C12" s="13">
        <f t="shared" ref="C12:L12" si="6">55*C9/100</f>
        <v>11</v>
      </c>
      <c r="D12" s="13">
        <f t="shared" si="6"/>
        <v>11.55</v>
      </c>
      <c r="E12" s="13">
        <f t="shared" si="6"/>
        <v>12.1</v>
      </c>
      <c r="F12" s="13">
        <f t="shared" si="6"/>
        <v>12.65</v>
      </c>
      <c r="G12" s="13">
        <f t="shared" si="6"/>
        <v>13.2</v>
      </c>
      <c r="H12" s="13">
        <f t="shared" si="6"/>
        <v>13.75</v>
      </c>
      <c r="I12" s="13">
        <f t="shared" si="6"/>
        <v>14.3</v>
      </c>
      <c r="J12" s="13">
        <f t="shared" si="6"/>
        <v>14.85</v>
      </c>
      <c r="K12" s="13">
        <f t="shared" si="6"/>
        <v>15.4</v>
      </c>
      <c r="L12" s="13">
        <f t="shared" si="6"/>
        <v>15.95</v>
      </c>
    </row>
    <row r="13" spans="1:12" x14ac:dyDescent="0.25">
      <c r="A13" s="6" t="s">
        <v>3</v>
      </c>
      <c r="B13" s="6" t="s">
        <v>8</v>
      </c>
      <c r="C13" s="13">
        <f>34*C9/100</f>
        <v>6.8</v>
      </c>
      <c r="D13" s="13">
        <f t="shared" ref="D13:L13" si="7">34*D9/100</f>
        <v>7.14</v>
      </c>
      <c r="E13" s="13">
        <f t="shared" si="7"/>
        <v>7.48</v>
      </c>
      <c r="F13" s="13">
        <f t="shared" si="7"/>
        <v>7.82</v>
      </c>
      <c r="G13" s="13">
        <f t="shared" si="7"/>
        <v>8.16</v>
      </c>
      <c r="H13" s="13">
        <f t="shared" si="7"/>
        <v>8.5</v>
      </c>
      <c r="I13" s="13">
        <f t="shared" si="7"/>
        <v>8.84</v>
      </c>
      <c r="J13" s="13">
        <f t="shared" si="7"/>
        <v>9.18</v>
      </c>
      <c r="K13" s="13">
        <f t="shared" si="7"/>
        <v>9.52</v>
      </c>
      <c r="L13" s="13">
        <f t="shared" si="7"/>
        <v>9.86</v>
      </c>
    </row>
    <row r="14" spans="1:12" x14ac:dyDescent="0.25">
      <c r="A14" s="6" t="s">
        <v>4</v>
      </c>
      <c r="B14" s="6" t="s">
        <v>9</v>
      </c>
      <c r="C14" s="5"/>
      <c r="D14" s="5"/>
      <c r="E14" s="5"/>
      <c r="F14" s="5"/>
      <c r="G14" s="5"/>
      <c r="H14" s="5"/>
      <c r="I14" s="5"/>
      <c r="J14" s="5"/>
      <c r="K14" s="5"/>
      <c r="L14" s="5"/>
    </row>
    <row r="16" spans="1:12" x14ac:dyDescent="0.25">
      <c r="C16" s="16">
        <v>30</v>
      </c>
      <c r="D16" s="16">
        <v>31</v>
      </c>
      <c r="E16" s="16">
        <v>32</v>
      </c>
      <c r="F16" s="16">
        <v>33</v>
      </c>
      <c r="G16" s="16">
        <v>34</v>
      </c>
      <c r="H16" s="16">
        <v>35</v>
      </c>
      <c r="I16" s="16">
        <v>36</v>
      </c>
      <c r="J16" s="16">
        <v>37</v>
      </c>
      <c r="K16" s="16">
        <v>38</v>
      </c>
      <c r="L16" s="16">
        <v>39</v>
      </c>
    </row>
    <row r="17" spans="1:12" x14ac:dyDescent="0.25">
      <c r="A17" s="3" t="s">
        <v>0</v>
      </c>
      <c r="B17" s="6" t="s">
        <v>5</v>
      </c>
      <c r="C17" s="14">
        <f>91*C16/100</f>
        <v>27.3</v>
      </c>
      <c r="D17" s="14">
        <f t="shared" ref="D17" si="8">91*D16/100</f>
        <v>28.21</v>
      </c>
      <c r="E17" s="14">
        <f t="shared" ref="E17" si="9">91*E16/100</f>
        <v>29.12</v>
      </c>
      <c r="F17" s="14">
        <f t="shared" ref="F17" si="10">91*F16/100</f>
        <v>30.03</v>
      </c>
      <c r="G17" s="14">
        <f t="shared" ref="G17" si="11">91*G16/100</f>
        <v>30.94</v>
      </c>
      <c r="H17" s="14">
        <f t="shared" ref="H17" si="12">91*H16/100</f>
        <v>31.85</v>
      </c>
      <c r="I17" s="14">
        <f t="shared" ref="I17" si="13">91*I16/100</f>
        <v>32.76</v>
      </c>
      <c r="J17" s="14">
        <f t="shared" ref="J17" si="14">91*J16/100</f>
        <v>33.67</v>
      </c>
      <c r="K17" s="14">
        <f t="shared" ref="K17" si="15">91*K16/100</f>
        <v>34.58</v>
      </c>
      <c r="L17" s="14">
        <f t="shared" ref="L17" si="16">91*L16/100</f>
        <v>35.49</v>
      </c>
    </row>
    <row r="18" spans="1:12" x14ac:dyDescent="0.25">
      <c r="A18" s="3" t="s">
        <v>1</v>
      </c>
      <c r="B18" s="6" t="s">
        <v>6</v>
      </c>
      <c r="C18" s="14">
        <f>76*C16/100</f>
        <v>22.8</v>
      </c>
      <c r="D18" s="14">
        <f t="shared" ref="D18:L18" si="17">76*D16/100</f>
        <v>23.56</v>
      </c>
      <c r="E18" s="14">
        <f t="shared" si="17"/>
        <v>24.32</v>
      </c>
      <c r="F18" s="14">
        <f t="shared" si="17"/>
        <v>25.08</v>
      </c>
      <c r="G18" s="14">
        <f t="shared" si="17"/>
        <v>25.84</v>
      </c>
      <c r="H18" s="14">
        <f t="shared" si="17"/>
        <v>26.6</v>
      </c>
      <c r="I18" s="14">
        <f t="shared" si="17"/>
        <v>27.36</v>
      </c>
      <c r="J18" s="14">
        <f t="shared" si="17"/>
        <v>28.12</v>
      </c>
      <c r="K18" s="14">
        <f t="shared" si="17"/>
        <v>28.88</v>
      </c>
      <c r="L18" s="14">
        <f t="shared" si="17"/>
        <v>29.64</v>
      </c>
    </row>
    <row r="19" spans="1:12" x14ac:dyDescent="0.25">
      <c r="A19" s="3" t="s">
        <v>2</v>
      </c>
      <c r="B19" s="6" t="s">
        <v>7</v>
      </c>
      <c r="C19" s="14">
        <f t="shared" ref="C19:L19" si="18">55*C16/100</f>
        <v>16.5</v>
      </c>
      <c r="D19" s="14">
        <f t="shared" si="18"/>
        <v>17.05</v>
      </c>
      <c r="E19" s="14">
        <f t="shared" si="18"/>
        <v>17.600000000000001</v>
      </c>
      <c r="F19" s="14">
        <f t="shared" si="18"/>
        <v>18.149999999999999</v>
      </c>
      <c r="G19" s="14">
        <f t="shared" si="18"/>
        <v>18.7</v>
      </c>
      <c r="H19" s="14">
        <f t="shared" si="18"/>
        <v>19.25</v>
      </c>
      <c r="I19" s="14">
        <f t="shared" si="18"/>
        <v>19.8</v>
      </c>
      <c r="J19" s="14">
        <f t="shared" si="18"/>
        <v>20.350000000000001</v>
      </c>
      <c r="K19" s="14">
        <f t="shared" si="18"/>
        <v>20.9</v>
      </c>
      <c r="L19" s="14">
        <f t="shared" si="18"/>
        <v>21.45</v>
      </c>
    </row>
    <row r="20" spans="1:12" x14ac:dyDescent="0.25">
      <c r="A20" s="3" t="s">
        <v>3</v>
      </c>
      <c r="B20" s="6" t="s">
        <v>8</v>
      </c>
      <c r="C20" s="14">
        <f>34*C16/100</f>
        <v>10.199999999999999</v>
      </c>
      <c r="D20" s="14">
        <f t="shared" ref="D20:L20" si="19">34*D16/100</f>
        <v>10.54</v>
      </c>
      <c r="E20" s="14">
        <f t="shared" si="19"/>
        <v>10.88</v>
      </c>
      <c r="F20" s="14">
        <f t="shared" si="19"/>
        <v>11.22</v>
      </c>
      <c r="G20" s="14">
        <f t="shared" si="19"/>
        <v>11.56</v>
      </c>
      <c r="H20" s="14">
        <f t="shared" si="19"/>
        <v>11.9</v>
      </c>
      <c r="I20" s="14">
        <f t="shared" si="19"/>
        <v>12.24</v>
      </c>
      <c r="J20" s="14">
        <f t="shared" si="19"/>
        <v>12.58</v>
      </c>
      <c r="K20" s="14">
        <f t="shared" si="19"/>
        <v>12.92</v>
      </c>
      <c r="L20" s="14">
        <f t="shared" si="19"/>
        <v>13.26</v>
      </c>
    </row>
    <row r="21" spans="1:12" x14ac:dyDescent="0.25">
      <c r="A21" s="3" t="s">
        <v>4</v>
      </c>
      <c r="B21" s="6" t="s">
        <v>9</v>
      </c>
      <c r="C21" s="2"/>
      <c r="D21" s="2"/>
      <c r="E21" s="2"/>
      <c r="F21" s="2"/>
      <c r="G21" s="2"/>
      <c r="H21" s="2"/>
      <c r="I21" s="2"/>
      <c r="J21" s="2"/>
      <c r="K21" s="2"/>
      <c r="L21" s="2"/>
    </row>
    <row r="23" spans="1:12" x14ac:dyDescent="0.25">
      <c r="C23" s="16">
        <v>40</v>
      </c>
      <c r="D23" s="16">
        <v>41</v>
      </c>
      <c r="E23" s="16">
        <v>42</v>
      </c>
      <c r="F23" s="16">
        <v>43</v>
      </c>
      <c r="G23" s="16">
        <v>44</v>
      </c>
      <c r="H23" s="16">
        <v>45</v>
      </c>
      <c r="I23" s="16">
        <v>46</v>
      </c>
      <c r="J23" s="16">
        <v>47</v>
      </c>
      <c r="K23" s="16">
        <v>48</v>
      </c>
      <c r="L23" s="16">
        <v>49</v>
      </c>
    </row>
    <row r="24" spans="1:12" x14ac:dyDescent="0.25">
      <c r="A24" s="3" t="s">
        <v>0</v>
      </c>
      <c r="B24" s="6" t="s">
        <v>5</v>
      </c>
      <c r="C24" s="14">
        <f>91*C23/100</f>
        <v>36.4</v>
      </c>
      <c r="D24" s="14">
        <f t="shared" ref="D24" si="20">91*D23/100</f>
        <v>37.31</v>
      </c>
      <c r="E24" s="14">
        <f t="shared" ref="E24" si="21">91*E23/100</f>
        <v>38.22</v>
      </c>
      <c r="F24" s="14">
        <f t="shared" ref="F24" si="22">91*F23/100</f>
        <v>39.130000000000003</v>
      </c>
      <c r="G24" s="14">
        <f t="shared" ref="G24" si="23">91*G23/100</f>
        <v>40.04</v>
      </c>
      <c r="H24" s="14">
        <f t="shared" ref="H24" si="24">91*H23/100</f>
        <v>40.950000000000003</v>
      </c>
      <c r="I24" s="14">
        <f t="shared" ref="I24" si="25">91*I23/100</f>
        <v>41.86</v>
      </c>
      <c r="J24" s="14">
        <f t="shared" ref="J24" si="26">91*J23/100</f>
        <v>42.77</v>
      </c>
      <c r="K24" s="14">
        <f t="shared" ref="K24" si="27">91*K23/100</f>
        <v>43.68</v>
      </c>
      <c r="L24" s="14">
        <f t="shared" ref="L24" si="28">91*L23/100</f>
        <v>44.59</v>
      </c>
    </row>
    <row r="25" spans="1:12" x14ac:dyDescent="0.25">
      <c r="A25" s="3" t="s">
        <v>1</v>
      </c>
      <c r="B25" s="6" t="s">
        <v>6</v>
      </c>
      <c r="C25" s="14">
        <f>76*C23/100</f>
        <v>30.4</v>
      </c>
      <c r="D25" s="14">
        <f t="shared" ref="D25:L25" si="29">76*D23/100</f>
        <v>31.16</v>
      </c>
      <c r="E25" s="14">
        <f t="shared" si="29"/>
        <v>31.92</v>
      </c>
      <c r="F25" s="14">
        <f t="shared" si="29"/>
        <v>32.68</v>
      </c>
      <c r="G25" s="14">
        <f t="shared" si="29"/>
        <v>33.44</v>
      </c>
      <c r="H25" s="14">
        <f t="shared" si="29"/>
        <v>34.200000000000003</v>
      </c>
      <c r="I25" s="14">
        <f t="shared" si="29"/>
        <v>34.96</v>
      </c>
      <c r="J25" s="14">
        <f t="shared" si="29"/>
        <v>35.72</v>
      </c>
      <c r="K25" s="14">
        <f t="shared" si="29"/>
        <v>36.479999999999997</v>
      </c>
      <c r="L25" s="14">
        <f t="shared" si="29"/>
        <v>37.24</v>
      </c>
    </row>
    <row r="26" spans="1:12" x14ac:dyDescent="0.25">
      <c r="A26" s="3" t="s">
        <v>2</v>
      </c>
      <c r="B26" s="6" t="s">
        <v>7</v>
      </c>
      <c r="C26" s="14">
        <f t="shared" ref="C26:L26" si="30">55*C23/100</f>
        <v>22</v>
      </c>
      <c r="D26" s="14">
        <f t="shared" si="30"/>
        <v>22.55</v>
      </c>
      <c r="E26" s="14">
        <f t="shared" si="30"/>
        <v>23.1</v>
      </c>
      <c r="F26" s="14">
        <f t="shared" si="30"/>
        <v>23.65</v>
      </c>
      <c r="G26" s="14">
        <f t="shared" si="30"/>
        <v>24.2</v>
      </c>
      <c r="H26" s="14">
        <f t="shared" si="30"/>
        <v>24.75</v>
      </c>
      <c r="I26" s="14">
        <f t="shared" si="30"/>
        <v>25.3</v>
      </c>
      <c r="J26" s="14">
        <f t="shared" si="30"/>
        <v>25.85</v>
      </c>
      <c r="K26" s="14">
        <f t="shared" si="30"/>
        <v>26.4</v>
      </c>
      <c r="L26" s="14">
        <f t="shared" si="30"/>
        <v>26.95</v>
      </c>
    </row>
    <row r="27" spans="1:12" x14ac:dyDescent="0.25">
      <c r="A27" s="3" t="s">
        <v>3</v>
      </c>
      <c r="B27" s="6" t="s">
        <v>8</v>
      </c>
      <c r="C27" s="14">
        <f>34*C23/100</f>
        <v>13.6</v>
      </c>
      <c r="D27" s="14">
        <f t="shared" ref="D27:L27" si="31">34*D23/100</f>
        <v>13.94</v>
      </c>
      <c r="E27" s="14">
        <f t="shared" si="31"/>
        <v>14.28</v>
      </c>
      <c r="F27" s="14">
        <f t="shared" si="31"/>
        <v>14.62</v>
      </c>
      <c r="G27" s="14">
        <f t="shared" si="31"/>
        <v>14.96</v>
      </c>
      <c r="H27" s="14">
        <f t="shared" si="31"/>
        <v>15.3</v>
      </c>
      <c r="I27" s="14">
        <f t="shared" si="31"/>
        <v>15.64</v>
      </c>
      <c r="J27" s="14">
        <f t="shared" si="31"/>
        <v>15.98</v>
      </c>
      <c r="K27" s="14">
        <f t="shared" si="31"/>
        <v>16.32</v>
      </c>
      <c r="L27" s="14">
        <f t="shared" si="31"/>
        <v>16.66</v>
      </c>
    </row>
    <row r="28" spans="1:12" x14ac:dyDescent="0.25">
      <c r="A28" s="3" t="s">
        <v>4</v>
      </c>
      <c r="B28" s="6" t="s">
        <v>9</v>
      </c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 x14ac:dyDescent="0.25">
      <c r="C30" s="16">
        <v>50</v>
      </c>
      <c r="D30" s="16">
        <v>51</v>
      </c>
      <c r="E30" s="16">
        <v>52</v>
      </c>
      <c r="F30" s="16">
        <v>53</v>
      </c>
      <c r="G30" s="16">
        <v>54</v>
      </c>
      <c r="H30" s="16">
        <v>55</v>
      </c>
      <c r="I30" s="16">
        <v>56</v>
      </c>
      <c r="J30" s="16">
        <v>57</v>
      </c>
      <c r="K30" s="16">
        <v>58</v>
      </c>
      <c r="L30" s="16">
        <v>59</v>
      </c>
    </row>
    <row r="31" spans="1:12" x14ac:dyDescent="0.25">
      <c r="A31" s="3" t="s">
        <v>0</v>
      </c>
      <c r="B31" s="6" t="s">
        <v>5</v>
      </c>
      <c r="C31" s="14">
        <f>91*C30/100</f>
        <v>45.5</v>
      </c>
      <c r="D31" s="14">
        <f t="shared" ref="D31" si="32">91*D30/100</f>
        <v>46.41</v>
      </c>
      <c r="E31" s="14">
        <f t="shared" ref="E31" si="33">91*E30/100</f>
        <v>47.32</v>
      </c>
      <c r="F31" s="14">
        <f t="shared" ref="F31" si="34">91*F30/100</f>
        <v>48.23</v>
      </c>
      <c r="G31" s="14">
        <f t="shared" ref="G31" si="35">91*G30/100</f>
        <v>49.14</v>
      </c>
      <c r="H31" s="14">
        <f t="shared" ref="H31" si="36">91*H30/100</f>
        <v>50.05</v>
      </c>
      <c r="I31" s="14">
        <f t="shared" ref="I31" si="37">91*I30/100</f>
        <v>50.96</v>
      </c>
      <c r="J31" s="14">
        <f t="shared" ref="J31" si="38">91*J30/100</f>
        <v>51.87</v>
      </c>
      <c r="K31" s="14">
        <f t="shared" ref="K31" si="39">91*K30/100</f>
        <v>52.78</v>
      </c>
      <c r="L31" s="14">
        <f t="shared" ref="L31" si="40">91*L30/100</f>
        <v>53.69</v>
      </c>
    </row>
    <row r="32" spans="1:12" x14ac:dyDescent="0.25">
      <c r="A32" s="3" t="s">
        <v>1</v>
      </c>
      <c r="B32" s="6" t="s">
        <v>6</v>
      </c>
      <c r="C32" s="14">
        <f>76*C30/100</f>
        <v>38</v>
      </c>
      <c r="D32" s="14">
        <f t="shared" ref="D32:L32" si="41">76*D30/100</f>
        <v>38.76</v>
      </c>
      <c r="E32" s="14">
        <f t="shared" si="41"/>
        <v>39.520000000000003</v>
      </c>
      <c r="F32" s="14">
        <f t="shared" si="41"/>
        <v>40.28</v>
      </c>
      <c r="G32" s="14">
        <f t="shared" si="41"/>
        <v>41.04</v>
      </c>
      <c r="H32" s="14">
        <f t="shared" si="41"/>
        <v>41.8</v>
      </c>
      <c r="I32" s="14">
        <f t="shared" si="41"/>
        <v>42.56</v>
      </c>
      <c r="J32" s="14">
        <f t="shared" si="41"/>
        <v>43.32</v>
      </c>
      <c r="K32" s="14">
        <f t="shared" si="41"/>
        <v>44.08</v>
      </c>
      <c r="L32" s="14">
        <f t="shared" si="41"/>
        <v>44.84</v>
      </c>
    </row>
    <row r="33" spans="1:12" x14ac:dyDescent="0.25">
      <c r="A33" s="3" t="s">
        <v>2</v>
      </c>
      <c r="B33" s="6" t="s">
        <v>7</v>
      </c>
      <c r="C33" s="14">
        <f t="shared" ref="C33:L33" si="42">55*C30/100</f>
        <v>27.5</v>
      </c>
      <c r="D33" s="14">
        <f t="shared" si="42"/>
        <v>28.05</v>
      </c>
      <c r="E33" s="14">
        <f t="shared" si="42"/>
        <v>28.6</v>
      </c>
      <c r="F33" s="14">
        <f t="shared" si="42"/>
        <v>29.15</v>
      </c>
      <c r="G33" s="14">
        <f t="shared" si="42"/>
        <v>29.7</v>
      </c>
      <c r="H33" s="14">
        <f t="shared" si="42"/>
        <v>30.25</v>
      </c>
      <c r="I33" s="14">
        <f t="shared" si="42"/>
        <v>30.8</v>
      </c>
      <c r="J33" s="14">
        <f t="shared" si="42"/>
        <v>31.35</v>
      </c>
      <c r="K33" s="14">
        <f t="shared" si="42"/>
        <v>31.9</v>
      </c>
      <c r="L33" s="14">
        <f t="shared" si="42"/>
        <v>32.450000000000003</v>
      </c>
    </row>
    <row r="34" spans="1:12" x14ac:dyDescent="0.25">
      <c r="A34" s="3" t="s">
        <v>3</v>
      </c>
      <c r="B34" s="6" t="s">
        <v>8</v>
      </c>
      <c r="C34" s="14">
        <f>34*C30/100</f>
        <v>17</v>
      </c>
      <c r="D34" s="14">
        <f t="shared" ref="D34:L34" si="43">34*D30/100</f>
        <v>17.34</v>
      </c>
      <c r="E34" s="14">
        <f t="shared" si="43"/>
        <v>17.68</v>
      </c>
      <c r="F34" s="14">
        <f t="shared" si="43"/>
        <v>18.02</v>
      </c>
      <c r="G34" s="14">
        <f t="shared" si="43"/>
        <v>18.36</v>
      </c>
      <c r="H34" s="14">
        <f t="shared" si="43"/>
        <v>18.7</v>
      </c>
      <c r="I34" s="14">
        <f t="shared" si="43"/>
        <v>19.04</v>
      </c>
      <c r="J34" s="14">
        <f t="shared" si="43"/>
        <v>19.38</v>
      </c>
      <c r="K34" s="14">
        <f t="shared" si="43"/>
        <v>19.72</v>
      </c>
      <c r="L34" s="14">
        <f t="shared" si="43"/>
        <v>20.059999999999999</v>
      </c>
    </row>
    <row r="35" spans="1:12" x14ac:dyDescent="0.25">
      <c r="A35" s="3" t="s">
        <v>4</v>
      </c>
      <c r="B35" s="6" t="s">
        <v>9</v>
      </c>
      <c r="C35" s="2"/>
      <c r="D35" s="2"/>
      <c r="E35" s="2"/>
      <c r="F35" s="2"/>
      <c r="G35" s="2"/>
      <c r="H35" s="2"/>
      <c r="I35" s="2"/>
      <c r="J35" s="2"/>
      <c r="K35" s="2"/>
      <c r="L35" s="2"/>
    </row>
    <row r="37" spans="1:12" x14ac:dyDescent="0.25">
      <c r="C37" s="16">
        <v>60</v>
      </c>
      <c r="D37" s="16">
        <v>61</v>
      </c>
      <c r="E37" s="16">
        <v>62</v>
      </c>
      <c r="F37" s="16">
        <v>63</v>
      </c>
      <c r="G37" s="16">
        <v>64</v>
      </c>
      <c r="H37" s="16">
        <v>65</v>
      </c>
      <c r="I37" s="16">
        <v>66</v>
      </c>
      <c r="J37" s="16">
        <v>67</v>
      </c>
      <c r="K37" s="16">
        <v>68</v>
      </c>
      <c r="L37" s="16">
        <v>69</v>
      </c>
    </row>
    <row r="38" spans="1:12" x14ac:dyDescent="0.25">
      <c r="A38" s="3" t="s">
        <v>0</v>
      </c>
      <c r="B38" s="6" t="s">
        <v>5</v>
      </c>
      <c r="C38" s="2">
        <v>55</v>
      </c>
      <c r="D38" s="2">
        <v>56</v>
      </c>
      <c r="E38" s="2">
        <v>56</v>
      </c>
      <c r="F38" s="2">
        <v>57</v>
      </c>
      <c r="G38" s="2">
        <v>58</v>
      </c>
      <c r="H38" s="2">
        <v>59</v>
      </c>
      <c r="I38" s="2">
        <v>60</v>
      </c>
      <c r="J38" s="2">
        <v>61</v>
      </c>
      <c r="K38" s="2">
        <v>62</v>
      </c>
      <c r="L38" s="2">
        <v>63</v>
      </c>
    </row>
    <row r="39" spans="1:12" x14ac:dyDescent="0.25">
      <c r="A39" s="3" t="s">
        <v>1</v>
      </c>
      <c r="B39" s="6" t="s">
        <v>6</v>
      </c>
      <c r="C39" s="2">
        <v>46</v>
      </c>
      <c r="D39" s="2">
        <v>46</v>
      </c>
      <c r="E39" s="2">
        <v>47</v>
      </c>
      <c r="F39" s="2">
        <v>48</v>
      </c>
      <c r="G39" s="2">
        <v>49</v>
      </c>
      <c r="H39" s="2">
        <v>49</v>
      </c>
      <c r="I39" s="2">
        <v>50</v>
      </c>
      <c r="J39" s="2">
        <v>51</v>
      </c>
      <c r="K39" s="2">
        <v>52</v>
      </c>
      <c r="L39" s="2">
        <v>52</v>
      </c>
    </row>
    <row r="40" spans="1:12" x14ac:dyDescent="0.25">
      <c r="A40" s="3" t="s">
        <v>2</v>
      </c>
      <c r="B40" s="6" t="s">
        <v>7</v>
      </c>
      <c r="C40" s="2">
        <f t="shared" ref="C40" si="44">55*C37/100</f>
        <v>33</v>
      </c>
      <c r="D40" s="2">
        <v>34</v>
      </c>
      <c r="E40" s="2">
        <v>34</v>
      </c>
      <c r="F40" s="2">
        <v>35</v>
      </c>
      <c r="G40" s="2">
        <v>35</v>
      </c>
      <c r="H40" s="2">
        <v>36</v>
      </c>
      <c r="I40" s="2">
        <v>36</v>
      </c>
      <c r="J40" s="2">
        <v>37</v>
      </c>
      <c r="K40" s="2">
        <v>37</v>
      </c>
      <c r="L40" s="2">
        <v>38</v>
      </c>
    </row>
    <row r="41" spans="1:12" x14ac:dyDescent="0.25">
      <c r="A41" s="3" t="s">
        <v>3</v>
      </c>
      <c r="B41" s="6" t="s">
        <v>8</v>
      </c>
      <c r="C41" s="2">
        <v>20</v>
      </c>
      <c r="D41" s="2">
        <v>24</v>
      </c>
      <c r="E41" s="2">
        <v>21</v>
      </c>
      <c r="F41" s="2">
        <v>24</v>
      </c>
      <c r="G41" s="2">
        <v>22</v>
      </c>
      <c r="H41" s="2">
        <v>22</v>
      </c>
      <c r="I41" s="2">
        <v>22</v>
      </c>
      <c r="J41" s="2">
        <v>23</v>
      </c>
      <c r="K41" s="2">
        <v>23</v>
      </c>
      <c r="L41" s="2">
        <v>23</v>
      </c>
    </row>
    <row r="42" spans="1:12" x14ac:dyDescent="0.25">
      <c r="A42" s="3" t="s">
        <v>4</v>
      </c>
      <c r="B42" s="6" t="s">
        <v>9</v>
      </c>
      <c r="C42" s="2"/>
      <c r="D42" s="2"/>
      <c r="E42" s="2"/>
      <c r="F42" s="2"/>
      <c r="G42" s="2"/>
      <c r="H42" s="2"/>
      <c r="I42" s="2"/>
      <c r="J42" s="2"/>
      <c r="K42" s="2"/>
      <c r="L42" s="2"/>
    </row>
    <row r="44" spans="1:12" x14ac:dyDescent="0.25">
      <c r="A44" s="10"/>
      <c r="B44" s="10"/>
      <c r="C44" s="17">
        <v>70</v>
      </c>
      <c r="D44" s="17">
        <v>71</v>
      </c>
      <c r="E44" s="17">
        <v>72</v>
      </c>
      <c r="F44" s="17">
        <v>73</v>
      </c>
      <c r="G44" s="17">
        <v>74</v>
      </c>
      <c r="H44" s="17">
        <v>75</v>
      </c>
      <c r="I44" s="17">
        <v>76</v>
      </c>
      <c r="J44" s="17">
        <v>77</v>
      </c>
      <c r="K44" s="17">
        <v>78</v>
      </c>
      <c r="L44" s="17">
        <v>79</v>
      </c>
    </row>
    <row r="45" spans="1:12" x14ac:dyDescent="0.25">
      <c r="A45" s="11" t="s">
        <v>0</v>
      </c>
      <c r="B45" s="6" t="s">
        <v>5</v>
      </c>
      <c r="C45" s="12">
        <v>64</v>
      </c>
      <c r="D45" s="12">
        <v>65</v>
      </c>
      <c r="E45" s="12">
        <v>66</v>
      </c>
      <c r="F45" s="12">
        <v>66</v>
      </c>
      <c r="G45" s="12">
        <v>67</v>
      </c>
      <c r="H45" s="12">
        <v>68</v>
      </c>
      <c r="I45" s="12">
        <v>70</v>
      </c>
      <c r="J45" s="12">
        <v>70</v>
      </c>
      <c r="K45" s="12">
        <v>71</v>
      </c>
      <c r="L45" s="12">
        <v>72</v>
      </c>
    </row>
    <row r="46" spans="1:12" x14ac:dyDescent="0.25">
      <c r="A46" s="11" t="s">
        <v>1</v>
      </c>
      <c r="B46" s="6" t="s">
        <v>6</v>
      </c>
      <c r="C46" s="12">
        <v>53</v>
      </c>
      <c r="D46" s="12">
        <v>54</v>
      </c>
      <c r="E46" s="12">
        <v>55</v>
      </c>
      <c r="F46" s="12">
        <v>55</v>
      </c>
      <c r="G46" s="12">
        <v>56</v>
      </c>
      <c r="H46" s="12">
        <f t="shared" ref="H46" si="45">76*H44/100</f>
        <v>57</v>
      </c>
      <c r="I46" s="12">
        <v>58</v>
      </c>
      <c r="J46" s="12">
        <v>59</v>
      </c>
      <c r="K46" s="12">
        <v>60</v>
      </c>
      <c r="L46" s="12">
        <v>60</v>
      </c>
    </row>
    <row r="47" spans="1:12" x14ac:dyDescent="0.25">
      <c r="A47" s="11" t="s">
        <v>2</v>
      </c>
      <c r="B47" s="6" t="s">
        <v>7</v>
      </c>
      <c r="C47" s="12">
        <v>39</v>
      </c>
      <c r="D47" s="12">
        <v>39</v>
      </c>
      <c r="E47" s="12">
        <v>40</v>
      </c>
      <c r="F47" s="12">
        <v>40</v>
      </c>
      <c r="G47" s="12">
        <v>41</v>
      </c>
      <c r="H47" s="12">
        <v>41</v>
      </c>
      <c r="I47" s="12">
        <v>41</v>
      </c>
      <c r="J47" s="12">
        <v>42</v>
      </c>
      <c r="K47" s="12">
        <v>43</v>
      </c>
      <c r="L47" s="12">
        <v>43</v>
      </c>
    </row>
    <row r="48" spans="1:12" x14ac:dyDescent="0.25">
      <c r="A48" s="11" t="s">
        <v>3</v>
      </c>
      <c r="B48" s="6" t="s">
        <v>8</v>
      </c>
      <c r="C48" s="12">
        <v>24</v>
      </c>
      <c r="D48" s="12">
        <v>24</v>
      </c>
      <c r="E48" s="12">
        <v>24</v>
      </c>
      <c r="F48" s="12">
        <v>25</v>
      </c>
      <c r="G48" s="12">
        <v>25</v>
      </c>
      <c r="H48" s="12">
        <v>26</v>
      </c>
      <c r="I48" s="12">
        <v>26</v>
      </c>
      <c r="J48" s="12">
        <v>26</v>
      </c>
      <c r="K48" s="12">
        <v>27</v>
      </c>
      <c r="L48" s="12">
        <v>27</v>
      </c>
    </row>
    <row r="49" spans="1:12" x14ac:dyDescent="0.25">
      <c r="A49" s="11" t="s">
        <v>4</v>
      </c>
      <c r="B49" s="6" t="s">
        <v>9</v>
      </c>
      <c r="C49" s="12"/>
      <c r="D49" s="12"/>
      <c r="E49" s="12"/>
      <c r="F49" s="12"/>
      <c r="G49" s="12"/>
      <c r="H49" s="12"/>
      <c r="I49" s="12"/>
      <c r="J49" s="12"/>
      <c r="K49" s="12"/>
      <c r="L49" s="12"/>
    </row>
    <row r="50" spans="1:12" x14ac:dyDescent="0.25">
      <c r="A50" s="8"/>
      <c r="B50" s="8"/>
      <c r="C50" s="9"/>
      <c r="D50" s="9"/>
      <c r="E50" s="9"/>
      <c r="F50" s="9"/>
      <c r="G50" s="9"/>
      <c r="H50" s="9"/>
      <c r="I50" s="9"/>
      <c r="J50" s="9"/>
      <c r="K50" s="9"/>
      <c r="L50" s="9"/>
    </row>
    <row r="51" spans="1:12" x14ac:dyDescent="0.25">
      <c r="A51" s="18" t="s">
        <v>10</v>
      </c>
    </row>
    <row r="52" spans="1:12" x14ac:dyDescent="0.25">
      <c r="A52" s="18" t="s">
        <v>11</v>
      </c>
    </row>
    <row r="53" spans="1:12" x14ac:dyDescent="0.25">
      <c r="A53" s="18" t="s">
        <v>12</v>
      </c>
    </row>
    <row r="54" spans="1:12" x14ac:dyDescent="0.25">
      <c r="A54" s="19" t="s">
        <v>14</v>
      </c>
      <c r="B54" s="8"/>
      <c r="C54" s="9"/>
      <c r="D54" s="9"/>
    </row>
    <row r="55" spans="1:12" x14ac:dyDescent="0.25">
      <c r="A55" s="18" t="s">
        <v>15</v>
      </c>
      <c r="B55">
        <v>10</v>
      </c>
    </row>
    <row r="56" spans="1:12" x14ac:dyDescent="0.25">
      <c r="A56" s="18" t="s">
        <v>16</v>
      </c>
      <c r="B56">
        <v>2</v>
      </c>
    </row>
    <row r="57" spans="1:12" x14ac:dyDescent="0.25">
      <c r="A57" s="18" t="s">
        <v>17</v>
      </c>
      <c r="B57">
        <v>4</v>
      </c>
    </row>
    <row r="58" spans="1:12" x14ac:dyDescent="0.25">
      <c r="A58" s="19" t="s">
        <v>20</v>
      </c>
      <c r="C58" s="1" t="s">
        <v>21</v>
      </c>
    </row>
    <row r="59" spans="1:12" x14ac:dyDescent="0.25">
      <c r="B59" t="s">
        <v>18</v>
      </c>
    </row>
    <row r="60" spans="1:12" x14ac:dyDescent="0.25">
      <c r="B60" t="s">
        <v>19</v>
      </c>
    </row>
  </sheetData>
  <pageMargins left="0.51181102362204722" right="0.51181102362204722" top="0.78740157480314965" bottom="0.78740157480314965" header="0.31496062992125984" footer="0.31496062992125984"/>
  <pageSetup paperSize="9" scale="83" orientation="portrait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Sovišová Jana</dc:creator>
  <cp:lastModifiedBy>Iva Veselková</cp:lastModifiedBy>
  <cp:lastPrinted>2025-08-29T09:00:26Z</cp:lastPrinted>
  <dcterms:created xsi:type="dcterms:W3CDTF">2021-05-02T09:46:42Z</dcterms:created>
  <dcterms:modified xsi:type="dcterms:W3CDTF">2025-08-29T09:07:20Z</dcterms:modified>
</cp:coreProperties>
</file>